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<sst xmlns="http://schemas.openxmlformats.org/spreadsheetml/2006/main" count="41" uniqueCount="34">
  <si>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INLAND REVENUE DEPARTMENT</t>
  </si>
  <si>
    <t>MINISTRY OF FINANCE AND SOCIAL SECURITY</t>
  </si>
  <si>
    <t>FOR OFFICIAL USE ONLY</t>
  </si>
  <si>
    <t>EDUCATION LEVY DEDUCTION FORM</t>
  </si>
  <si>
    <t>REF# …………………………..</t>
  </si>
  <si>
    <t>INV #……………………………</t>
  </si>
  <si>
    <t>Employee</t>
  </si>
  <si>
    <t>File No.</t>
  </si>
  <si>
    <t>Address</t>
  </si>
  <si>
    <t>Tel</t>
  </si>
  <si>
    <t>I.D. No.</t>
  </si>
  <si>
    <t>For the month of</t>
  </si>
  <si>
    <t>Year</t>
  </si>
  <si>
    <t>Soc. Security Number</t>
  </si>
  <si>
    <t>Name of Employee</t>
  </si>
  <si>
    <t>Salary</t>
  </si>
  <si>
    <r>
      <t>1</t>
    </r>
    <r>
      <rPr>
        <b/>
        <vertAlign val="superscript"/>
        <sz val="9"/>
        <rFont val="Bookman Old Style"/>
        <family val="1"/>
      </rPr>
      <t>st</t>
    </r>
    <r>
      <rPr>
        <b/>
        <sz val="9"/>
        <rFont val="Bookman Old Style"/>
        <family val="1"/>
      </rPr>
      <t xml:space="preserve"> Week</t>
    </r>
  </si>
  <si>
    <r>
      <t>2</t>
    </r>
    <r>
      <rPr>
        <b/>
        <vertAlign val="superscript"/>
        <sz val="9"/>
        <rFont val="Bookman Old Style"/>
        <family val="1"/>
      </rPr>
      <t>nd</t>
    </r>
    <r>
      <rPr>
        <b/>
        <sz val="9"/>
        <rFont val="Bookman Old Style"/>
        <family val="1"/>
      </rPr>
      <t xml:space="preserve"> Week</t>
    </r>
  </si>
  <si>
    <r>
      <t>3</t>
    </r>
    <r>
      <rPr>
        <b/>
        <vertAlign val="superscript"/>
        <sz val="9"/>
        <rFont val="Bookman Old Style"/>
        <family val="1"/>
      </rPr>
      <t>rd</t>
    </r>
    <r>
      <rPr>
        <b/>
        <sz val="9"/>
        <rFont val="Bookman Old Style"/>
        <family val="1"/>
      </rPr>
      <t xml:space="preserve"> Week</t>
    </r>
  </si>
  <si>
    <r>
      <t>4</t>
    </r>
    <r>
      <rPr>
        <b/>
        <vertAlign val="superscript"/>
        <sz val="9"/>
        <rFont val="Bookman Old Style"/>
        <family val="1"/>
      </rPr>
      <t>th</t>
    </r>
    <r>
      <rPr>
        <b/>
        <sz val="9"/>
        <rFont val="Bookman Old Style"/>
        <family val="1"/>
      </rPr>
      <t xml:space="preserve"> Week</t>
    </r>
  </si>
  <si>
    <r>
      <t>5</t>
    </r>
    <r>
      <rPr>
        <b/>
        <vertAlign val="superscript"/>
        <sz val="9"/>
        <rFont val="Bookman Old Style"/>
        <family val="1"/>
      </rPr>
      <t>th</t>
    </r>
    <r>
      <rPr>
        <b/>
        <sz val="9"/>
        <rFont val="Bookman Old Style"/>
        <family val="1"/>
      </rPr>
      <t xml:space="preserve"> Week</t>
    </r>
  </si>
  <si>
    <t>Total</t>
  </si>
  <si>
    <t>Deduction</t>
  </si>
  <si>
    <t>No. Of weeks worked</t>
  </si>
  <si>
    <t>W</t>
  </si>
  <si>
    <t>Comments</t>
  </si>
  <si>
    <t>Monthly/Weekly</t>
  </si>
  <si>
    <t>M</t>
  </si>
  <si>
    <t>Gross Income</t>
  </si>
  <si>
    <t>B</t>
  </si>
  <si>
    <t>TOTAL</t>
  </si>
  <si>
    <t>It is hereby certified that the information noted above is correct.</t>
  </si>
  <si>
    <t>Signature………………………………………………………</t>
  </si>
  <si>
    <t>Date………………….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</si>
</sst>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vertAlign val="superscript"/>
      <sz val="9"/>
      <name val="Bookman Old Style"/>
      <family val="1"/>
    </font>
    <font>
      <b/>
      <u val="single"/>
      <sz val="10"/>
      <name val="Times New Roman"/>
      <family val="1"/>
    </font>
    <font>
      <b/>
      <u val="single"/>
      <sz val="9"/>
      <name val="Bookman Old Style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6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1" fillId="0" borderId="0" xfId="17" applyFont="1" applyAlignment="1">
      <alignment horizontal="left"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1" fillId="0" borderId="0" xfId="17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5" fillId="0" borderId="0" xfId="0" applyFont="1" applyAlignment="1">
      <alignment horizontal="left" indent="12"/>
    </xf>
    <xf numFmtId="0" fontId="3" fillId="0" borderId="0" xfId="0" applyFont="1" applyAlignment="1">
      <alignment/>
    </xf>
    <xf numFmtId="44" fontId="5" fillId="0" borderId="0" xfId="17" applyFont="1" applyAlignment="1">
      <alignment horizontal="left" indent="12"/>
    </xf>
    <xf numFmtId="0" fontId="5" fillId="0" borderId="0" xfId="0" applyFont="1" applyAlignment="1">
      <alignment horizontal="left" indent="15"/>
    </xf>
    <xf numFmtId="44" fontId="5" fillId="0" borderId="0" xfId="17" applyFont="1" applyAlignment="1">
      <alignment horizontal="left"/>
    </xf>
    <xf numFmtId="44" fontId="3" fillId="0" borderId="0" xfId="17" applyFont="1" applyAlignment="1">
      <alignment/>
    </xf>
    <xf numFmtId="0" fontId="6" fillId="0" borderId="1" xfId="0" applyFont="1" applyBorder="1" applyAlignment="1">
      <alignment horizontal="center" vertical="top" wrapText="1"/>
    </xf>
    <xf numFmtId="44" fontId="2" fillId="0" borderId="3" xfId="17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0" fontId="8" fillId="0" borderId="4" xfId="0" applyNumberFormat="1" applyFont="1" applyBorder="1" applyAlignment="1">
      <alignment horizontal="center" vertical="top" wrapText="1"/>
    </xf>
    <xf numFmtId="44" fontId="2" fillId="0" borderId="5" xfId="17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9" fontId="6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4" fontId="0" fillId="0" borderId="6" xfId="17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44" fontId="4" fillId="0" borderId="7" xfId="17" applyFont="1" applyBorder="1" applyAlignment="1">
      <alignment horizontal="center" vertical="top" wrapText="1"/>
    </xf>
    <xf numFmtId="44" fontId="4" fillId="0" borderId="7" xfId="17" applyFont="1" applyBorder="1" applyAlignment="1">
      <alignment vertical="top" wrapText="1"/>
    </xf>
    <xf numFmtId="10" fontId="6" fillId="0" borderId="6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right" vertical="top"/>
    </xf>
    <xf numFmtId="9" fontId="11" fillId="0" borderId="6" xfId="0" applyNumberFormat="1" applyFont="1" applyBorder="1" applyAlignment="1">
      <alignment horizontal="center" vertical="top" wrapText="1"/>
    </xf>
    <xf numFmtId="44" fontId="10" fillId="0" borderId="6" xfId="17" applyFont="1" applyBorder="1" applyAlignment="1">
      <alignment horizontal="center" vertical="top" wrapText="1"/>
    </xf>
    <xf numFmtId="44" fontId="10" fillId="0" borderId="6" xfId="17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4" fontId="4" fillId="0" borderId="6" xfId="17" applyFont="1" applyBorder="1" applyAlignment="1">
      <alignment vertical="top" wrapText="1"/>
    </xf>
    <xf numFmtId="9" fontId="6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4" fontId="4" fillId="0" borderId="6" xfId="17" applyNumberFormat="1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4" fontId="4" fillId="0" borderId="1" xfId="17" applyFont="1" applyBorder="1" applyAlignment="1">
      <alignment horizontal="center" vertical="top" wrapText="1"/>
    </xf>
    <xf numFmtId="44" fontId="4" fillId="0" borderId="4" xfId="17" applyFont="1" applyBorder="1" applyAlignment="1">
      <alignment horizontal="center" vertical="top" wrapText="1"/>
    </xf>
    <xf numFmtId="44" fontId="4" fillId="0" borderId="2" xfId="17" applyFont="1" applyBorder="1" applyAlignment="1">
      <alignment horizontal="center" vertical="top" wrapText="1"/>
    </xf>
    <xf numFmtId="164" fontId="4" fillId="0" borderId="1" xfId="17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4" fontId="2" fillId="0" borderId="1" xfId="17" applyFont="1" applyBorder="1" applyAlignment="1">
      <alignment horizontal="center" vertical="top" wrapText="1"/>
    </xf>
    <xf numFmtId="44" fontId="2" fillId="0" borderId="4" xfId="17" applyFont="1" applyBorder="1" applyAlignment="1">
      <alignment horizontal="center" vertical="top" wrapText="1"/>
    </xf>
    <xf numFmtId="44" fontId="2" fillId="0" borderId="2" xfId="17" applyFont="1" applyBorder="1" applyAlignment="1">
      <alignment horizontal="center" vertical="top" wrapText="1"/>
    </xf>
    <xf numFmtId="44" fontId="2" fillId="0" borderId="7" xfId="17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895350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76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D3">
      <selection activeCell="P5" sqref="P5"/>
    </sheetView>
  </sheetViews>
  <sheetFormatPr defaultColWidth="9.140625" defaultRowHeight="12.75"/>
  <cols>
    <col min="1" max="1" width="12.7109375" style="1" customWidth="1"/>
    <col min="2" max="2" width="29.8515625" style="0" customWidth="1"/>
    <col min="4" max="4" width="11.28125" style="3" bestFit="1" customWidth="1"/>
    <col min="5" max="7" width="9.57421875" style="3" bestFit="1" customWidth="1"/>
    <col min="8" max="8" width="11.28125" style="3" bestFit="1" customWidth="1"/>
    <col min="9" max="9" width="18.140625" style="3" customWidth="1"/>
    <col min="10" max="10" width="12.28125" style="3" customWidth="1"/>
    <col min="11" max="11" width="8.00390625" style="0" customWidth="1"/>
    <col min="12" max="12" width="17.140625" style="0" customWidth="1"/>
    <col min="13" max="13" width="18.28125" style="0" customWidth="1"/>
  </cols>
  <sheetData>
    <row r="2" ht="15.75">
      <c r="D2" s="2" t="s">
        <v>0</v>
      </c>
    </row>
    <row r="3" spans="1:11" ht="15.75">
      <c r="A3" s="4"/>
      <c r="C3" s="5" t="s">
        <v>1</v>
      </c>
      <c r="K3" s="6" t="s">
        <v>2</v>
      </c>
    </row>
    <row r="4" spans="6:13" ht="15.75">
      <c r="F4" s="7" t="s">
        <v>3</v>
      </c>
      <c r="K4" s="8" t="s">
        <v>4</v>
      </c>
      <c r="L4" s="9"/>
      <c r="M4" s="10"/>
    </row>
    <row r="5" spans="1:13" ht="15.75">
      <c r="A5" s="11"/>
      <c r="K5" s="12" t="s">
        <v>5</v>
      </c>
      <c r="L5" s="13"/>
      <c r="M5" s="14"/>
    </row>
    <row r="6" spans="2:8" ht="12.75" customHeight="1">
      <c r="B6" s="15"/>
      <c r="C6" s="16" t="s">
        <v>6</v>
      </c>
      <c r="H6" s="17"/>
    </row>
    <row r="7" spans="1:11" ht="12.75">
      <c r="A7" s="11"/>
      <c r="K7" s="16" t="s">
        <v>7</v>
      </c>
    </row>
    <row r="8" spans="2:7" ht="12.75">
      <c r="B8" s="18"/>
      <c r="C8" s="16" t="s">
        <v>8</v>
      </c>
      <c r="G8" s="19" t="s">
        <v>9</v>
      </c>
    </row>
    <row r="9" spans="1:11" ht="12.75">
      <c r="A9" s="11"/>
      <c r="K9" s="16" t="s">
        <v>10</v>
      </c>
    </row>
    <row r="10" spans="1:7" ht="12.75">
      <c r="A10" s="11"/>
      <c r="C10" s="16" t="s">
        <v>11</v>
      </c>
      <c r="G10" s="20" t="s">
        <v>12</v>
      </c>
    </row>
    <row r="11" ht="12.75">
      <c r="A11" s="11"/>
    </row>
    <row r="12" spans="1:13" ht="12.75">
      <c r="A12" s="63" t="s">
        <v>13</v>
      </c>
      <c r="B12" s="63" t="s">
        <v>14</v>
      </c>
      <c r="C12" s="21" t="s">
        <v>15</v>
      </c>
      <c r="D12" s="72" t="s">
        <v>16</v>
      </c>
      <c r="E12" s="72" t="s">
        <v>17</v>
      </c>
      <c r="F12" s="69" t="s">
        <v>18</v>
      </c>
      <c r="G12" s="69" t="s">
        <v>19</v>
      </c>
      <c r="H12" s="69" t="s">
        <v>20</v>
      </c>
      <c r="I12" s="22" t="s">
        <v>21</v>
      </c>
      <c r="J12" s="69" t="s">
        <v>22</v>
      </c>
      <c r="K12" s="63" t="s">
        <v>23</v>
      </c>
      <c r="L12" s="23" t="s">
        <v>24</v>
      </c>
      <c r="M12" s="66" t="s">
        <v>25</v>
      </c>
    </row>
    <row r="13" spans="1:13" ht="15" customHeight="1">
      <c r="A13" s="64"/>
      <c r="B13" s="64"/>
      <c r="C13" s="24">
        <v>0.025</v>
      </c>
      <c r="D13" s="72"/>
      <c r="E13" s="72"/>
      <c r="F13" s="70"/>
      <c r="G13" s="70"/>
      <c r="H13" s="70"/>
      <c r="I13" s="25" t="s">
        <v>26</v>
      </c>
      <c r="J13" s="70"/>
      <c r="K13" s="64"/>
      <c r="L13" s="26" t="s">
        <v>27</v>
      </c>
      <c r="M13" s="67"/>
    </row>
    <row r="14" spans="1:13" ht="10.5" customHeight="1">
      <c r="A14" s="64"/>
      <c r="B14" s="64"/>
      <c r="C14" s="27">
        <v>0.05</v>
      </c>
      <c r="D14" s="72"/>
      <c r="E14" s="72"/>
      <c r="F14" s="70"/>
      <c r="G14" s="70"/>
      <c r="H14" s="70"/>
      <c r="I14" s="25" t="s">
        <v>28</v>
      </c>
      <c r="J14" s="70"/>
      <c r="K14" s="64"/>
      <c r="L14" s="26" t="s">
        <v>29</v>
      </c>
      <c r="M14" s="67"/>
    </row>
    <row r="15" spans="1:13" ht="10.5" customHeight="1" hidden="1">
      <c r="A15" s="65"/>
      <c r="B15" s="65"/>
      <c r="C15" s="28"/>
      <c r="D15" s="72"/>
      <c r="E15" s="72"/>
      <c r="F15" s="71"/>
      <c r="G15" s="71"/>
      <c r="H15" s="71"/>
      <c r="I15" s="29"/>
      <c r="J15" s="71"/>
      <c r="K15" s="65"/>
      <c r="L15" s="30" t="s">
        <v>27</v>
      </c>
      <c r="M15" s="68"/>
    </row>
    <row r="16" spans="1:13" ht="15.75">
      <c r="A16" s="53"/>
      <c r="B16" s="53"/>
      <c r="C16" s="31" t="s">
        <v>15</v>
      </c>
      <c r="D16" s="32"/>
      <c r="E16" s="32"/>
      <c r="F16" s="33"/>
      <c r="G16" s="33"/>
      <c r="H16" s="32"/>
      <c r="I16" s="56">
        <f>SUM(D16:H16)</f>
        <v>0</v>
      </c>
      <c r="J16" s="59">
        <f>SUM(D17:H17)</f>
        <v>0</v>
      </c>
      <c r="K16" s="50"/>
      <c r="L16" s="60"/>
      <c r="M16" s="50"/>
    </row>
    <row r="17" spans="1:13" ht="12.75">
      <c r="A17" s="54"/>
      <c r="B17" s="54"/>
      <c r="C17" s="34">
        <v>0.025</v>
      </c>
      <c r="D17" s="35">
        <f>IF(D16&gt;=125,(((D16*(52))-6500)*2.5%)/(52),0)</f>
        <v>0</v>
      </c>
      <c r="E17" s="35">
        <f>IF(E16&gt;=125,(((E16*(52))-6500)*2.5%)/(52),0)</f>
        <v>0</v>
      </c>
      <c r="F17" s="35">
        <f>IF(F16&gt;=125,(((F16*(52))-6500)*2.5%)/(52),0)</f>
        <v>0</v>
      </c>
      <c r="G17" s="35">
        <f>IF(G16&gt;=125,(((G16*(52))-6500)*2.5%)/(52),0)</f>
        <v>0</v>
      </c>
      <c r="H17" s="35">
        <f>IF(H16&gt;=541.67,(((H16*(12))-6500)*2.5%)/(12),0)</f>
        <v>0</v>
      </c>
      <c r="I17" s="57"/>
      <c r="J17" s="57"/>
      <c r="K17" s="51"/>
      <c r="L17" s="61"/>
      <c r="M17" s="51"/>
    </row>
    <row r="18" spans="1:13" ht="15.75">
      <c r="A18" s="55"/>
      <c r="B18" s="55"/>
      <c r="C18" s="36">
        <v>0.05</v>
      </c>
      <c r="D18" s="37"/>
      <c r="E18" s="37"/>
      <c r="F18" s="38"/>
      <c r="G18" s="38"/>
      <c r="H18" s="37"/>
      <c r="I18" s="58"/>
      <c r="J18" s="58"/>
      <c r="K18" s="52"/>
      <c r="L18" s="62"/>
      <c r="M18" s="52"/>
    </row>
    <row r="19" spans="1:13" ht="15.75">
      <c r="A19" s="53"/>
      <c r="B19" s="50"/>
      <c r="C19" s="39" t="s">
        <v>15</v>
      </c>
      <c r="D19" s="40"/>
      <c r="E19" s="40"/>
      <c r="F19" s="40"/>
      <c r="G19" s="40"/>
      <c r="H19" s="40"/>
      <c r="I19" s="56">
        <f>SUM(D19:H19)</f>
        <v>0</v>
      </c>
      <c r="J19" s="59">
        <f>SUM(D20:H20)</f>
        <v>0</v>
      </c>
      <c r="K19" s="50"/>
      <c r="L19" s="60"/>
      <c r="M19" s="50"/>
    </row>
    <row r="20" spans="1:13" ht="12.75">
      <c r="A20" s="54"/>
      <c r="B20" s="51"/>
      <c r="C20" s="34">
        <v>0.025</v>
      </c>
      <c r="D20" s="35">
        <f>IF(D19&gt;=125,(((D19*(52))-6500)*2.5%)/(52),0)</f>
        <v>0</v>
      </c>
      <c r="E20" s="35">
        <f>IF(E19&gt;=125,(((E19*(52))-6500)*2.5%)/(52),0)</f>
        <v>0</v>
      </c>
      <c r="F20" s="35">
        <f>IF(F19&gt;=125,(((F19*(52))-6500)*2.5%)/(52),0)</f>
        <v>0</v>
      </c>
      <c r="G20" s="35">
        <f>IF(G19&gt;=125,(((G19*(52))-6500)*2.5%)/(52),0)</f>
        <v>0</v>
      </c>
      <c r="H20" s="35">
        <f>IF(H19&gt;=125,(((H19*(52))-6500)*2.5%)/(52),0)</f>
        <v>0</v>
      </c>
      <c r="I20" s="57"/>
      <c r="J20" s="57"/>
      <c r="K20" s="51"/>
      <c r="L20" s="61"/>
      <c r="M20" s="51"/>
    </row>
    <row r="21" spans="1:13" ht="15.75">
      <c r="A21" s="55"/>
      <c r="B21" s="52"/>
      <c r="C21" s="41">
        <v>0.05</v>
      </c>
      <c r="D21" s="38"/>
      <c r="E21" s="38"/>
      <c r="F21" s="38"/>
      <c r="G21" s="38"/>
      <c r="H21" s="38"/>
      <c r="I21" s="58"/>
      <c r="J21" s="58"/>
      <c r="K21" s="52"/>
      <c r="L21" s="62"/>
      <c r="M21" s="52"/>
    </row>
    <row r="22" spans="1:13" ht="15.75">
      <c r="A22" s="53"/>
      <c r="B22" s="50"/>
      <c r="C22" s="39" t="s">
        <v>15</v>
      </c>
      <c r="D22" s="38"/>
      <c r="E22" s="38"/>
      <c r="F22" s="38"/>
      <c r="G22" s="38"/>
      <c r="H22" s="38"/>
      <c r="I22" s="56">
        <f>SUM(D22:H22)</f>
        <v>0</v>
      </c>
      <c r="J22" s="59">
        <f>SUM(D23:H23)</f>
        <v>0</v>
      </c>
      <c r="K22" s="50"/>
      <c r="L22" s="50"/>
      <c r="M22" s="50"/>
    </row>
    <row r="23" spans="1:13" ht="12.75" customHeight="1">
      <c r="A23" s="54"/>
      <c r="B23" s="51"/>
      <c r="C23" s="34">
        <v>0.025</v>
      </c>
      <c r="D23" s="35">
        <f>IF(D22&gt;=125,(((D22*(52))-6500)*2.5%)/(52),0)</f>
        <v>0</v>
      </c>
      <c r="E23" s="35">
        <f>IF(E22&gt;=125,(((E22*(52))-6500)*2.5%)/(52),0)</f>
        <v>0</v>
      </c>
      <c r="F23" s="35">
        <f>IF(F22&gt;=125,(((F22*(52))-6500)*2.5%)/(52),0)</f>
        <v>0</v>
      </c>
      <c r="G23" s="35">
        <f>IF(G22&gt;=125,(((G22*(52))-6500)*2.5%)/(52),0)</f>
        <v>0</v>
      </c>
      <c r="H23" s="35">
        <f>IF(H22&gt;=125,(((H22*(52))-6500)*2.5%)/(52),0)</f>
        <v>0</v>
      </c>
      <c r="I23" s="57"/>
      <c r="J23" s="57"/>
      <c r="K23" s="51"/>
      <c r="L23" s="51"/>
      <c r="M23" s="51"/>
    </row>
    <row r="24" spans="1:13" ht="15.75">
      <c r="A24" s="55"/>
      <c r="B24" s="52"/>
      <c r="C24" s="41">
        <v>0.05</v>
      </c>
      <c r="D24" s="38"/>
      <c r="E24" s="38"/>
      <c r="F24" s="38"/>
      <c r="G24" s="38"/>
      <c r="H24" s="38"/>
      <c r="I24" s="58"/>
      <c r="J24" s="58"/>
      <c r="K24" s="52"/>
      <c r="L24" s="52"/>
      <c r="M24" s="52"/>
    </row>
    <row r="25" spans="1:13" ht="15.75">
      <c r="A25" s="53"/>
      <c r="B25" s="50"/>
      <c r="C25" s="39" t="s">
        <v>15</v>
      </c>
      <c r="D25" s="38"/>
      <c r="E25" s="38"/>
      <c r="F25" s="38"/>
      <c r="G25" s="38"/>
      <c r="H25" s="38"/>
      <c r="I25" s="56">
        <f>SUM(D25:H25)</f>
        <v>0</v>
      </c>
      <c r="J25" s="59">
        <f>SUM(D26:H26)</f>
        <v>0</v>
      </c>
      <c r="K25" s="50"/>
      <c r="L25" s="50"/>
      <c r="M25" s="50"/>
    </row>
    <row r="26" spans="1:13" ht="12.75" customHeight="1">
      <c r="A26" s="54"/>
      <c r="B26" s="51"/>
      <c r="C26" s="34">
        <v>0.025</v>
      </c>
      <c r="D26" s="35">
        <f>IF(D25&gt;=125,(((D25*(52))-6500)*2.5%)/(52),0)</f>
        <v>0</v>
      </c>
      <c r="E26" s="35">
        <f>IF(E25&gt;=125,(((E25*(52))-6500)*2.5%)/(52),0)</f>
        <v>0</v>
      </c>
      <c r="F26" s="35">
        <f>IF(F25&gt;=125,(((F25*(52))-6500)*2.5%)/(52),0)</f>
        <v>0</v>
      </c>
      <c r="G26" s="35">
        <f>IF(G25&gt;=125,(((G25*(52))-6500)*2.5%)/(52),0)</f>
        <v>0</v>
      </c>
      <c r="H26" s="35">
        <f>IF(H25&gt;=125,(((H25*(52))-6500)*2.5%)/(52),0)</f>
        <v>0</v>
      </c>
      <c r="I26" s="57"/>
      <c r="J26" s="57"/>
      <c r="K26" s="51"/>
      <c r="L26" s="51"/>
      <c r="M26" s="51"/>
    </row>
    <row r="27" spans="1:13" ht="15.75">
      <c r="A27" s="55"/>
      <c r="B27" s="52"/>
      <c r="C27" s="41">
        <v>0.05</v>
      </c>
      <c r="D27" s="38"/>
      <c r="E27" s="38"/>
      <c r="F27" s="38"/>
      <c r="G27" s="38"/>
      <c r="H27" s="38"/>
      <c r="I27" s="58"/>
      <c r="J27" s="58"/>
      <c r="K27" s="52"/>
      <c r="L27" s="52"/>
      <c r="M27" s="52"/>
    </row>
    <row r="28" spans="1:13" ht="15.75">
      <c r="A28" s="53"/>
      <c r="B28" s="50"/>
      <c r="C28" s="39" t="s">
        <v>15</v>
      </c>
      <c r="D28" s="38"/>
      <c r="E28" s="38"/>
      <c r="F28" s="38"/>
      <c r="G28" s="38"/>
      <c r="H28" s="38"/>
      <c r="I28" s="56">
        <f>SUM(D28:H28)</f>
        <v>0</v>
      </c>
      <c r="J28" s="59">
        <f>SUM(D29:H29)</f>
        <v>0</v>
      </c>
      <c r="K28" s="50"/>
      <c r="L28" s="50"/>
      <c r="M28" s="50"/>
    </row>
    <row r="29" spans="1:13" ht="12.75" customHeight="1">
      <c r="A29" s="54"/>
      <c r="B29" s="51"/>
      <c r="C29" s="34">
        <v>0.025</v>
      </c>
      <c r="D29" s="35">
        <f>IF(D28&gt;=125,(((D28*(52))-6500)*2.5%)/(52),0)</f>
        <v>0</v>
      </c>
      <c r="E29" s="35">
        <f>IF(E28&gt;=125,(((E28*(52))-6500)*2.5%)/(52),0)</f>
        <v>0</v>
      </c>
      <c r="F29" s="35">
        <f>IF(F28&gt;=125,(((F28*(52))-6500)*2.5%)/(52),0)</f>
        <v>0</v>
      </c>
      <c r="G29" s="35">
        <f>IF(G28&gt;=125,(((G28*(52))-6500)*2.5%)/(52),0)</f>
        <v>0</v>
      </c>
      <c r="H29" s="35">
        <f>IF(H28&gt;=125,(((H28*(52))-6500)*2.5%)/(52),0)</f>
        <v>0</v>
      </c>
      <c r="I29" s="57"/>
      <c r="J29" s="57"/>
      <c r="K29" s="51"/>
      <c r="L29" s="51"/>
      <c r="M29" s="51"/>
    </row>
    <row r="30" spans="1:13" ht="15.75">
      <c r="A30" s="55"/>
      <c r="B30" s="52"/>
      <c r="C30" s="41">
        <v>0.05</v>
      </c>
      <c r="D30" s="38"/>
      <c r="E30" s="38"/>
      <c r="F30" s="38"/>
      <c r="G30" s="38"/>
      <c r="H30" s="38"/>
      <c r="I30" s="58"/>
      <c r="J30" s="58"/>
      <c r="K30" s="52"/>
      <c r="L30" s="52"/>
      <c r="M30" s="52"/>
    </row>
    <row r="31" spans="1:13" ht="15.75">
      <c r="A31" s="53"/>
      <c r="B31" s="50"/>
      <c r="C31" s="39" t="s">
        <v>15</v>
      </c>
      <c r="D31" s="38"/>
      <c r="E31" s="38"/>
      <c r="F31" s="38"/>
      <c r="G31" s="38"/>
      <c r="H31" s="38"/>
      <c r="I31" s="56">
        <f>SUM(D31:H31)</f>
        <v>0</v>
      </c>
      <c r="J31" s="59">
        <f>SUM(D32:H32)</f>
        <v>0</v>
      </c>
      <c r="K31" s="50"/>
      <c r="L31" s="50"/>
      <c r="M31" s="50"/>
    </row>
    <row r="32" spans="1:13" ht="12.75" customHeight="1">
      <c r="A32" s="54"/>
      <c r="B32" s="51"/>
      <c r="C32" s="34">
        <v>0.025</v>
      </c>
      <c r="D32" s="35">
        <f>IF(D31&gt;=125,(((D31*(52))-6500)*2.5%)/(52),0)</f>
        <v>0</v>
      </c>
      <c r="E32" s="35">
        <f>IF(E31&gt;=125,(((E31*(52))-6500)*2.5%)/(52),0)</f>
        <v>0</v>
      </c>
      <c r="F32" s="35">
        <f>IF(F31&gt;=125,(((F31*(52))-6500)*2.5%)/(52),0)</f>
        <v>0</v>
      </c>
      <c r="G32" s="35">
        <f>IF(G31&gt;=125,(((G31*(52))-6500)*2.5%)/(52),0)</f>
        <v>0</v>
      </c>
      <c r="H32" s="35">
        <f>IF(H31&gt;=125,(((H31*(52))-6500)*2.5%)/(52),0)</f>
        <v>0</v>
      </c>
      <c r="I32" s="57"/>
      <c r="J32" s="57"/>
      <c r="K32" s="51"/>
      <c r="L32" s="51"/>
      <c r="M32" s="51"/>
    </row>
    <row r="33" spans="1:13" ht="15.75">
      <c r="A33" s="55"/>
      <c r="B33" s="52"/>
      <c r="C33" s="41">
        <v>0.05</v>
      </c>
      <c r="D33" s="38"/>
      <c r="E33" s="38"/>
      <c r="F33" s="38"/>
      <c r="G33" s="38"/>
      <c r="H33" s="38"/>
      <c r="I33" s="58"/>
      <c r="J33" s="58"/>
      <c r="K33" s="52"/>
      <c r="L33" s="52"/>
      <c r="M33" s="52"/>
    </row>
    <row r="34" spans="1:13" ht="15.75">
      <c r="A34" s="42" t="s">
        <v>30</v>
      </c>
      <c r="B34" s="43"/>
      <c r="C34" s="43"/>
      <c r="D34" s="38"/>
      <c r="E34" s="38"/>
      <c r="F34" s="38"/>
      <c r="G34" s="38"/>
      <c r="H34" s="38"/>
      <c r="I34" s="44">
        <f>SUM(I16:I31)</f>
        <v>0</v>
      </c>
      <c r="J34" s="44">
        <f>SUM(J16:J31)</f>
        <v>0</v>
      </c>
      <c r="K34" s="43"/>
      <c r="L34" s="43"/>
      <c r="M34" s="43"/>
    </row>
    <row r="35" spans="1:7" ht="15.75">
      <c r="A35" s="45"/>
      <c r="G35" s="46"/>
    </row>
    <row r="36" spans="1:7" ht="12.75">
      <c r="A36" s="47" t="s">
        <v>31</v>
      </c>
      <c r="G36" s="48"/>
    </row>
    <row r="37" ht="12.75">
      <c r="G37" s="48"/>
    </row>
    <row r="38" spans="1:7" ht="12.75">
      <c r="A38" s="47" t="s">
        <v>32</v>
      </c>
      <c r="E38" s="47" t="s">
        <v>33</v>
      </c>
      <c r="G38" s="49"/>
    </row>
  </sheetData>
  <mergeCells count="52">
    <mergeCell ref="G12:G15"/>
    <mergeCell ref="H12:H15"/>
    <mergeCell ref="J12:J15"/>
    <mergeCell ref="A12:A15"/>
    <mergeCell ref="B12:B15"/>
    <mergeCell ref="D12:D15"/>
    <mergeCell ref="E12:E15"/>
    <mergeCell ref="K12:K15"/>
    <mergeCell ref="M12:M15"/>
    <mergeCell ref="A16:A18"/>
    <mergeCell ref="B16:B18"/>
    <mergeCell ref="I16:I18"/>
    <mergeCell ref="J16:J18"/>
    <mergeCell ref="K16:K18"/>
    <mergeCell ref="L16:L18"/>
    <mergeCell ref="M16:M18"/>
    <mergeCell ref="F12:F15"/>
    <mergeCell ref="A19:A21"/>
    <mergeCell ref="B19:B21"/>
    <mergeCell ref="I19:I21"/>
    <mergeCell ref="J19:J21"/>
    <mergeCell ref="K19:K21"/>
    <mergeCell ref="L19:L21"/>
    <mergeCell ref="M19:M21"/>
    <mergeCell ref="A22:A24"/>
    <mergeCell ref="B22:B24"/>
    <mergeCell ref="I22:I24"/>
    <mergeCell ref="J22:J24"/>
    <mergeCell ref="K22:K24"/>
    <mergeCell ref="L22:L24"/>
    <mergeCell ref="M22:M24"/>
    <mergeCell ref="A25:A27"/>
    <mergeCell ref="B25:B27"/>
    <mergeCell ref="I25:I27"/>
    <mergeCell ref="J25:J27"/>
    <mergeCell ref="K25:K27"/>
    <mergeCell ref="L25:L27"/>
    <mergeCell ref="M25:M27"/>
    <mergeCell ref="A28:A30"/>
    <mergeCell ref="B28:B30"/>
    <mergeCell ref="I28:I30"/>
    <mergeCell ref="J28:J30"/>
    <mergeCell ref="K28:K30"/>
    <mergeCell ref="L28:L30"/>
    <mergeCell ref="M28:M30"/>
    <mergeCell ref="K31:K33"/>
    <mergeCell ref="L31:L33"/>
    <mergeCell ref="M31:M33"/>
    <mergeCell ref="A31:A33"/>
    <mergeCell ref="B31:B33"/>
    <mergeCell ref="I31:I33"/>
    <mergeCell ref="J31:J33"/>
  </mergeCells>
  <printOptions/>
  <pageMargins left="0.65" right="0.75" top="1" bottom="1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RYAN</cp:lastModifiedBy>
  <cp:lastPrinted>2009-05-11T19:47:52Z</cp:lastPrinted>
  <dcterms:created xsi:type="dcterms:W3CDTF">2005-10-03T20:03:30Z</dcterms:created>
  <dcterms:modified xsi:type="dcterms:W3CDTF">2009-05-11T19:48:32Z</dcterms:modified>
  <cp:category/>
  <cp:version/>
  <cp:contentType/>
  <cp:contentStatus/>
</cp:coreProperties>
</file>